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2" sheetId="13" r:id="rId1"/>
    <sheet name="Лист1" sheetId="14" r:id="rId2"/>
  </sheets>
  <definedNames>
    <definedName name="_xlnm.Print_Area" localSheetId="0">'2022'!$A$1:$G$64</definedName>
  </definedNames>
  <calcPr calcId="152511" refMode="R1C1"/>
</workbook>
</file>

<file path=xl/calcChain.xml><?xml version="1.0" encoding="utf-8"?>
<calcChain xmlns="http://schemas.openxmlformats.org/spreadsheetml/2006/main">
  <c r="C41" i="13" l="1"/>
  <c r="E6" i="13"/>
  <c r="E17" i="13"/>
  <c r="E25" i="13"/>
  <c r="B25" i="13"/>
  <c r="B17" i="13"/>
  <c r="B6" i="13"/>
  <c r="C6" i="13"/>
  <c r="C17" i="13"/>
  <c r="C25" i="13"/>
  <c r="B41" i="13"/>
  <c r="C37" i="13" l="1"/>
  <c r="E57" i="13"/>
  <c r="C57" i="13"/>
  <c r="B57" i="13"/>
  <c r="C52" i="13" l="1"/>
  <c r="B52" i="13"/>
  <c r="C13" i="13" l="1"/>
  <c r="C48" i="13" l="1"/>
  <c r="B48" i="13" l="1"/>
</calcChain>
</file>

<file path=xl/sharedStrings.xml><?xml version="1.0" encoding="utf-8"?>
<sst xmlns="http://schemas.openxmlformats.org/spreadsheetml/2006/main" count="86" uniqueCount="65">
  <si>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</si>
  <si>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</si>
  <si>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</si>
  <si>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</si>
  <si>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</si>
  <si>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</si>
  <si>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</si>
  <si>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</si>
  <si>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</si>
  <si>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</si>
  <si>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</si>
  <si>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</si>
  <si>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</si>
  <si>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</si>
  <si>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</si>
  <si>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</si>
  <si>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</si>
  <si>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</si>
  <si>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</si>
  <si>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</si>
  <si>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</si>
  <si>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</si>
  <si>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</si>
  <si>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</si>
  <si>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</si>
  <si>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</si>
  <si>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</si>
  <si>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</si>
  <si>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</si>
  <si>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</si>
  <si>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</si>
  <si>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</si>
  <si>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Временно исполняющий обязанности руководителя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</si>
  <si>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</si>
  <si>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</si>
  <si>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</si>
  <si>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</si>
  <si>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</si>
  <si>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</si>
  <si>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</si>
  <si>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</si>
  <si>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</si>
  <si>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</si>
  <si>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</si>
  <si>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</si>
  <si>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кодировщик</t>
  </si>
  <si>
    <t>оператор ввода</t>
  </si>
  <si>
    <t>2, по соглашению сторон</t>
  </si>
  <si>
    <t>1, по соглашению сторон</t>
  </si>
  <si>
    <t>4, по соглашению сторон</t>
  </si>
  <si>
    <t>7, по соглашению сторон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</si>
  <si>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, в том числе</t>
  </si>
  <si>
    <t xml:space="preserve">Проведение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
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</si>
  <si>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01.04.2022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</si>
  <si>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8, по соглашению сторон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</si>
  <si>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</si>
  <si>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</si>
  <si>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</si>
  <si>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</si>
  <si>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</si>
  <si>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</si>
  <si>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</si>
  <si>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</si>
  <si>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</si>
  <si>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Н.В. Растягаева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</si>
</sst>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1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/>
    <xf numFmtId="0" fontId="0" fillId="2" borderId="6" xfId="0" applyFill="1" applyBorder="1"/>
    <xf numFmtId="2" fontId="3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wrapText="1"/>
    </xf>
    <xf numFmtId="0" fontId="3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/>
    <xf numFmtId="2" fontId="3" fillId="2" borderId="14" xfId="0" applyNumberFormat="1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/>
    </xf>
    <xf numFmtId="0" fontId="3" fillId="2" borderId="15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19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11" fillId="2" borderId="2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/>
    </xf>
    <xf numFmtId="0" fontId="3" fillId="2" borderId="27" xfId="0" applyFont="1" applyFill="1" applyBorder="1"/>
    <xf numFmtId="0" fontId="3" fillId="2" borderId="24" xfId="0" applyFont="1" applyFill="1" applyBorder="1"/>
    <xf numFmtId="0" fontId="3" fillId="2" borderId="29" xfId="0" applyFont="1" applyFill="1" applyBorder="1"/>
    <xf numFmtId="0" fontId="0" fillId="2" borderId="26" xfId="0" applyFill="1" applyBorder="1"/>
    <xf numFmtId="0" fontId="5" fillId="2" borderId="5" xfId="0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24" xfId="0" applyFont="1" applyFill="1" applyBorder="1" applyAlignment="1">
      <alignment horizontal="left" wrapText="1"/>
    </xf>
    <xf numFmtId="0" fontId="3" fillId="2" borderId="23" xfId="0" applyFont="1" applyFill="1" applyBorder="1"/>
    <xf numFmtId="0" fontId="4" fillId="2" borderId="23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3" fillId="2" borderId="29" xfId="0" applyFont="1" applyFill="1" applyBorder="1" applyAlignment="1">
      <alignment horizontal="center" wrapText="1"/>
    </xf>
    <xf numFmtId="4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top" wrapText="1"/>
    </xf>
    <xf numFmtId="2" fontId="5" fillId="2" borderId="14" xfId="0" applyNumberFormat="1" applyFont="1" applyFill="1" applyBorder="1" applyAlignment="1">
      <alignment vertical="top" wrapText="1"/>
    </xf>
    <xf numFmtId="49" fontId="5" fillId="2" borderId="14" xfId="0" applyNumberFormat="1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54</xdr:row>
      <xdr:rowOff>0</xdr:rowOff>
    </xdr:from>
    <xdr:to>
      <xdr:col>15</xdr:col>
      <xdr:colOff>9525</xdr:colOff>
      <xdr:row>54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topLeftCell="A19" zoomScale="75" zoomScaleNormal="75" zoomScaleSheetLayoutView="75" workbookViewId="0">
      <selection activeCell="F26" sqref="F26"/>
    </sheetView>
  </sheetViews>
  <sheetFormatPr defaultColWidth="9.109375" defaultRowHeight="14.4" x14ac:dyDescent="0.3"/>
  <cols>
    <col min="1" max="1" width="82.88671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81" t="s">
        <v>53</v>
      </c>
      <c r="B1" s="82"/>
      <c r="C1" s="82"/>
      <c r="D1" s="82"/>
      <c r="E1" s="82"/>
      <c r="F1" s="82"/>
      <c r="G1" s="83"/>
      <c r="H1" s="8"/>
    </row>
    <row r="2" spans="1:12" ht="18" customHeight="1" thickBot="1" x14ac:dyDescent="0.35">
      <c r="A2" s="84" t="s">
        <v>19</v>
      </c>
      <c r="B2" s="85"/>
      <c r="C2" s="85"/>
      <c r="D2" s="85"/>
      <c r="E2" s="85"/>
      <c r="F2" s="85"/>
      <c r="G2" s="86"/>
      <c r="H2" s="7"/>
    </row>
    <row r="3" spans="1:12" ht="114.75" customHeight="1" x14ac:dyDescent="0.3">
      <c r="A3" s="28" t="s">
        <v>6</v>
      </c>
      <c r="B3" s="29" t="s">
        <v>0</v>
      </c>
      <c r="C3" s="29" t="s">
        <v>1</v>
      </c>
      <c r="D3" s="30" t="s">
        <v>2</v>
      </c>
      <c r="E3" s="30" t="s">
        <v>3</v>
      </c>
      <c r="F3" s="30" t="s">
        <v>4</v>
      </c>
      <c r="G3" s="31" t="s">
        <v>5</v>
      </c>
      <c r="H3" s="8"/>
    </row>
    <row r="4" spans="1:12" ht="24.75" customHeight="1" x14ac:dyDescent="0.3">
      <c r="A4" s="72" t="s">
        <v>35</v>
      </c>
      <c r="B4" s="73"/>
      <c r="C4" s="73"/>
      <c r="D4" s="73"/>
      <c r="E4" s="73"/>
      <c r="F4" s="73"/>
      <c r="G4" s="74"/>
      <c r="H4" s="7"/>
      <c r="L4" s="1"/>
    </row>
    <row r="5" spans="1:12" ht="24.75" customHeight="1" x14ac:dyDescent="0.3">
      <c r="A5" s="69" t="s">
        <v>8</v>
      </c>
      <c r="B5" s="70"/>
      <c r="C5" s="70"/>
      <c r="D5" s="70"/>
      <c r="E5" s="70"/>
      <c r="F5" s="70"/>
      <c r="G5" s="71"/>
      <c r="H5" s="7"/>
      <c r="L5" s="1"/>
    </row>
    <row r="6" spans="1:12" ht="48" customHeight="1" x14ac:dyDescent="0.35">
      <c r="A6" s="68" t="s">
        <v>9</v>
      </c>
      <c r="B6" s="23">
        <f>SUM(B7:B11)</f>
        <v>348</v>
      </c>
      <c r="C6" s="24">
        <f>SUM(C7:C11)</f>
        <v>8261185.5299999993</v>
      </c>
      <c r="D6" s="15"/>
      <c r="E6" s="15">
        <f>SUM(E7:E11)</f>
        <v>297</v>
      </c>
      <c r="F6" s="11"/>
      <c r="G6" s="32" t="s">
        <v>50</v>
      </c>
      <c r="H6" s="7"/>
    </row>
    <row r="7" spans="1:12" ht="15.6" x14ac:dyDescent="0.3">
      <c r="A7" s="33" t="s">
        <v>10</v>
      </c>
      <c r="B7" s="22">
        <v>5</v>
      </c>
      <c r="C7" s="9">
        <v>281078.40000000002</v>
      </c>
      <c r="D7" s="10"/>
      <c r="E7" s="10">
        <v>1</v>
      </c>
      <c r="F7" s="10"/>
      <c r="G7" s="34" t="s">
        <v>48</v>
      </c>
      <c r="H7" s="7"/>
    </row>
    <row r="8" spans="1:12" ht="15.6" x14ac:dyDescent="0.3">
      <c r="A8" s="33" t="s">
        <v>12</v>
      </c>
      <c r="B8" s="22">
        <v>51</v>
      </c>
      <c r="C8" s="9">
        <v>2935727.63</v>
      </c>
      <c r="D8" s="10"/>
      <c r="E8" s="10">
        <v>4</v>
      </c>
      <c r="F8" s="10"/>
      <c r="G8" s="34" t="s">
        <v>49</v>
      </c>
      <c r="H8" s="7"/>
    </row>
    <row r="9" spans="1:12" ht="15.6" x14ac:dyDescent="0.3">
      <c r="A9" s="35" t="s">
        <v>7</v>
      </c>
      <c r="B9" s="22">
        <v>232</v>
      </c>
      <c r="C9" s="17">
        <v>4391850</v>
      </c>
      <c r="D9" s="13"/>
      <c r="E9" s="13">
        <v>232</v>
      </c>
      <c r="F9" s="18"/>
      <c r="G9" s="34" t="s">
        <v>47</v>
      </c>
      <c r="H9" s="7"/>
    </row>
    <row r="10" spans="1:12" ht="15.6" x14ac:dyDescent="0.3">
      <c r="A10" s="36" t="s">
        <v>13</v>
      </c>
      <c r="B10" s="13">
        <v>58</v>
      </c>
      <c r="C10" s="9">
        <v>621977.5</v>
      </c>
      <c r="D10" s="10"/>
      <c r="E10" s="10">
        <v>58</v>
      </c>
      <c r="F10" s="10"/>
      <c r="G10" s="37"/>
      <c r="H10" s="7"/>
    </row>
    <row r="11" spans="1:12" ht="15.6" x14ac:dyDescent="0.3">
      <c r="A11" s="33" t="s">
        <v>14</v>
      </c>
      <c r="B11" s="13">
        <v>2</v>
      </c>
      <c r="C11" s="9">
        <v>30552</v>
      </c>
      <c r="D11" s="10"/>
      <c r="E11" s="10">
        <v>2</v>
      </c>
      <c r="F11" s="10"/>
      <c r="G11" s="37"/>
      <c r="H11" s="7"/>
    </row>
    <row r="12" spans="1:12" ht="24.75" customHeight="1" x14ac:dyDescent="0.3">
      <c r="A12" s="87" t="s">
        <v>36</v>
      </c>
      <c r="B12" s="88"/>
      <c r="C12" s="88"/>
      <c r="D12" s="88"/>
      <c r="E12" s="88"/>
      <c r="F12" s="88"/>
      <c r="G12" s="89"/>
      <c r="H12" s="7"/>
    </row>
    <row r="13" spans="1:12" ht="32.4" customHeight="1" x14ac:dyDescent="0.35">
      <c r="A13" s="68" t="s">
        <v>37</v>
      </c>
      <c r="B13" s="23">
        <v>2</v>
      </c>
      <c r="C13" s="14">
        <f>SUM(C14:C14)</f>
        <v>38699.199999999997</v>
      </c>
      <c r="D13" s="23"/>
      <c r="E13" s="23">
        <v>2</v>
      </c>
      <c r="F13" s="23"/>
      <c r="G13" s="32"/>
      <c r="H13" s="7"/>
    </row>
    <row r="14" spans="1:12" ht="15.6" x14ac:dyDescent="0.3">
      <c r="A14" s="33" t="s">
        <v>12</v>
      </c>
      <c r="B14" s="22">
        <v>2</v>
      </c>
      <c r="C14" s="9">
        <v>38699.199999999997</v>
      </c>
      <c r="D14" s="10"/>
      <c r="E14" s="10">
        <v>2</v>
      </c>
      <c r="F14" s="10"/>
      <c r="G14" s="34"/>
      <c r="H14" s="7"/>
    </row>
    <row r="15" spans="1:12" ht="24.75" customHeight="1" x14ac:dyDescent="0.3">
      <c r="A15" s="72" t="s">
        <v>38</v>
      </c>
      <c r="B15" s="73"/>
      <c r="C15" s="73"/>
      <c r="D15" s="73"/>
      <c r="E15" s="73"/>
      <c r="F15" s="73"/>
      <c r="G15" s="74"/>
      <c r="H15" s="7"/>
    </row>
    <row r="16" spans="1:12" ht="24.75" customHeight="1" x14ac:dyDescent="0.3">
      <c r="A16" s="69" t="s">
        <v>18</v>
      </c>
      <c r="B16" s="70"/>
      <c r="C16" s="70"/>
      <c r="D16" s="70"/>
      <c r="E16" s="70"/>
      <c r="F16" s="70"/>
      <c r="G16" s="71"/>
      <c r="H16" s="7"/>
    </row>
    <row r="17" spans="1:10" ht="49.8" customHeight="1" x14ac:dyDescent="0.35">
      <c r="A17" s="66" t="s">
        <v>25</v>
      </c>
      <c r="B17" s="11">
        <f>SUM(B18:B22)</f>
        <v>165</v>
      </c>
      <c r="C17" s="11">
        <f>SUM(C18:C22)</f>
        <v>1788235.7100000002</v>
      </c>
      <c r="D17" s="12"/>
      <c r="E17" s="11">
        <f>SUM(E18:E22)</f>
        <v>110</v>
      </c>
      <c r="F17" s="16"/>
      <c r="G17" s="38" t="s">
        <v>54</v>
      </c>
      <c r="H17" s="7"/>
    </row>
    <row r="18" spans="1:10" ht="15.6" x14ac:dyDescent="0.3">
      <c r="A18" s="39" t="s">
        <v>12</v>
      </c>
      <c r="B18" s="13">
        <v>21</v>
      </c>
      <c r="C18" s="13">
        <v>186749.07</v>
      </c>
      <c r="D18" s="12"/>
      <c r="E18" s="13">
        <v>14</v>
      </c>
      <c r="F18" s="18"/>
      <c r="G18" s="40"/>
      <c r="H18" s="7"/>
    </row>
    <row r="19" spans="1:10" ht="15.6" x14ac:dyDescent="0.3">
      <c r="A19" s="39" t="s">
        <v>7</v>
      </c>
      <c r="B19" s="13">
        <v>114</v>
      </c>
      <c r="C19" s="13">
        <v>1312957.29</v>
      </c>
      <c r="D19" s="12"/>
      <c r="E19" s="13">
        <v>76</v>
      </c>
      <c r="F19" s="18"/>
      <c r="G19" s="34" t="s">
        <v>54</v>
      </c>
      <c r="H19" s="7"/>
    </row>
    <row r="20" spans="1:10" ht="15.6" x14ac:dyDescent="0.3">
      <c r="A20" s="39" t="s">
        <v>16</v>
      </c>
      <c r="B20" s="13">
        <v>6</v>
      </c>
      <c r="C20" s="13">
        <v>45763.08</v>
      </c>
      <c r="D20" s="12"/>
      <c r="E20" s="13">
        <v>4</v>
      </c>
      <c r="F20" s="18"/>
      <c r="G20" s="41"/>
      <c r="H20" s="7"/>
    </row>
    <row r="21" spans="1:10" ht="15.6" x14ac:dyDescent="0.3">
      <c r="A21" s="39" t="s">
        <v>45</v>
      </c>
      <c r="B21" s="13">
        <v>18</v>
      </c>
      <c r="C21" s="27">
        <v>155234.79</v>
      </c>
      <c r="D21" s="12"/>
      <c r="E21" s="13">
        <v>12</v>
      </c>
      <c r="F21" s="18"/>
      <c r="G21" s="40"/>
      <c r="H21" s="7"/>
    </row>
    <row r="22" spans="1:10" ht="15.6" x14ac:dyDescent="0.3">
      <c r="A22" s="36" t="s">
        <v>46</v>
      </c>
      <c r="B22" s="13">
        <v>6</v>
      </c>
      <c r="C22" s="27">
        <v>87531.48</v>
      </c>
      <c r="D22" s="12"/>
      <c r="E22" s="13">
        <v>4</v>
      </c>
      <c r="F22" s="13"/>
      <c r="G22" s="40"/>
      <c r="H22" s="7"/>
    </row>
    <row r="23" spans="1:10" ht="24.75" customHeight="1" x14ac:dyDescent="0.3">
      <c r="A23" s="72" t="s">
        <v>39</v>
      </c>
      <c r="B23" s="73"/>
      <c r="C23" s="73"/>
      <c r="D23" s="73"/>
      <c r="E23" s="73"/>
      <c r="F23" s="73"/>
      <c r="G23" s="74"/>
      <c r="H23" s="7"/>
    </row>
    <row r="24" spans="1:10" ht="19.8" customHeight="1" x14ac:dyDescent="0.3">
      <c r="A24" s="78" t="s">
        <v>20</v>
      </c>
      <c r="B24" s="79"/>
      <c r="C24" s="79"/>
      <c r="D24" s="79"/>
      <c r="E24" s="79"/>
      <c r="F24" s="79"/>
      <c r="G24" s="80"/>
      <c r="H24" s="7"/>
    </row>
    <row r="25" spans="1:10" ht="37.200000000000003" customHeight="1" x14ac:dyDescent="0.35">
      <c r="A25" s="67" t="s">
        <v>22</v>
      </c>
      <c r="B25" s="11">
        <f>SUM(B26:B34)</f>
        <v>99</v>
      </c>
      <c r="C25" s="14">
        <f>SUM(C26:C34)</f>
        <v>8911145.0399999991</v>
      </c>
      <c r="D25" s="25"/>
      <c r="E25" s="15">
        <f>SUM(E26:E34)</f>
        <v>78</v>
      </c>
      <c r="F25" s="11"/>
      <c r="G25" s="32" t="s">
        <v>49</v>
      </c>
      <c r="H25" s="7"/>
    </row>
    <row r="26" spans="1:10" ht="15.6" x14ac:dyDescent="0.3">
      <c r="A26" s="33" t="s">
        <v>10</v>
      </c>
      <c r="B26" s="10">
        <v>2</v>
      </c>
      <c r="C26" s="9">
        <v>605252.93999999994</v>
      </c>
      <c r="D26" s="10"/>
      <c r="E26" s="10"/>
      <c r="F26" s="10"/>
      <c r="G26" s="34"/>
      <c r="H26" s="7"/>
      <c r="J26" s="2" t="s">
        <v>34</v>
      </c>
    </row>
    <row r="27" spans="1:10" ht="15.6" x14ac:dyDescent="0.3">
      <c r="A27" s="33" t="s">
        <v>11</v>
      </c>
      <c r="B27" s="10">
        <v>8</v>
      </c>
      <c r="C27" s="9">
        <v>2294801.44</v>
      </c>
      <c r="D27" s="10"/>
      <c r="E27" s="10"/>
      <c r="F27" s="10"/>
      <c r="G27" s="34"/>
      <c r="H27" s="7"/>
    </row>
    <row r="28" spans="1:10" ht="15.6" hidden="1" x14ac:dyDescent="0.3">
      <c r="A28" s="33" t="s">
        <v>12</v>
      </c>
      <c r="B28" s="10"/>
      <c r="C28" s="9"/>
      <c r="D28" s="10"/>
      <c r="E28" s="10"/>
      <c r="F28" s="10"/>
      <c r="G28" s="34"/>
      <c r="H28" s="7"/>
    </row>
    <row r="29" spans="1:10" ht="15.6" x14ac:dyDescent="0.3">
      <c r="A29" s="33" t="s">
        <v>12</v>
      </c>
      <c r="B29" s="10">
        <v>8</v>
      </c>
      <c r="C29" s="9">
        <v>1956855.6</v>
      </c>
      <c r="D29" s="10"/>
      <c r="E29" s="10"/>
      <c r="F29" s="10"/>
      <c r="G29" s="34"/>
      <c r="H29" s="7"/>
    </row>
    <row r="30" spans="1:10" ht="15.6" x14ac:dyDescent="0.3">
      <c r="A30" s="33" t="s">
        <v>33</v>
      </c>
      <c r="B30" s="6">
        <v>2</v>
      </c>
      <c r="C30" s="9">
        <v>121767.54</v>
      </c>
      <c r="D30" s="10"/>
      <c r="E30" s="10">
        <v>2</v>
      </c>
      <c r="F30" s="10"/>
      <c r="G30" s="34"/>
      <c r="H30" s="7"/>
    </row>
    <row r="31" spans="1:10" ht="13.2" customHeight="1" x14ac:dyDescent="0.3">
      <c r="A31" s="33" t="s">
        <v>21</v>
      </c>
      <c r="B31" s="6">
        <v>2</v>
      </c>
      <c r="C31" s="9">
        <v>260646.75</v>
      </c>
      <c r="D31" s="10"/>
      <c r="E31" s="10">
        <v>1</v>
      </c>
      <c r="F31" s="10"/>
      <c r="G31" s="34" t="s">
        <v>48</v>
      </c>
      <c r="H31" s="7"/>
    </row>
    <row r="32" spans="1:10" ht="13.2" customHeight="1" x14ac:dyDescent="0.3">
      <c r="A32" s="33" t="s">
        <v>43</v>
      </c>
      <c r="B32" s="6">
        <v>14</v>
      </c>
      <c r="C32" s="9">
        <v>184248.93</v>
      </c>
      <c r="D32" s="10"/>
      <c r="E32" s="10">
        <v>14</v>
      </c>
      <c r="F32" s="10"/>
      <c r="G32" s="34" t="s">
        <v>47</v>
      </c>
      <c r="H32" s="7"/>
    </row>
    <row r="33" spans="1:16" ht="15" customHeight="1" x14ac:dyDescent="0.3">
      <c r="A33" s="33" t="s">
        <v>14</v>
      </c>
      <c r="B33" s="26">
        <v>61</v>
      </c>
      <c r="C33" s="21">
        <v>3081703.8</v>
      </c>
      <c r="D33" s="18"/>
      <c r="E33" s="13">
        <v>61</v>
      </c>
      <c r="F33" s="18"/>
      <c r="G33" s="34" t="s">
        <v>48</v>
      </c>
      <c r="H33" s="7"/>
    </row>
    <row r="34" spans="1:16" ht="15" customHeight="1" x14ac:dyDescent="0.3">
      <c r="A34" s="36" t="s">
        <v>44</v>
      </c>
      <c r="B34" s="26">
        <v>2</v>
      </c>
      <c r="C34" s="21">
        <v>405868.04</v>
      </c>
      <c r="D34" s="18"/>
      <c r="E34" s="13"/>
      <c r="F34" s="18"/>
      <c r="G34" s="41"/>
      <c r="H34" s="7"/>
    </row>
    <row r="35" spans="1:16" ht="24" customHeight="1" x14ac:dyDescent="0.3">
      <c r="A35" s="90" t="s">
        <v>61</v>
      </c>
      <c r="B35" s="73"/>
      <c r="C35" s="73"/>
      <c r="D35" s="73"/>
      <c r="E35" s="73"/>
      <c r="F35" s="73"/>
      <c r="G35" s="91"/>
      <c r="H35" s="53"/>
      <c r="P35" s="1"/>
    </row>
    <row r="36" spans="1:16" ht="24.75" customHeight="1" x14ac:dyDescent="0.3">
      <c r="A36" s="95" t="s">
        <v>62</v>
      </c>
      <c r="B36" s="96"/>
      <c r="C36" s="96"/>
      <c r="D36" s="96"/>
      <c r="E36" s="96"/>
      <c r="F36" s="96"/>
      <c r="G36" s="97"/>
      <c r="H36" s="53"/>
    </row>
    <row r="37" spans="1:16" ht="50.4" customHeight="1" x14ac:dyDescent="0.35">
      <c r="A37" s="48" t="s">
        <v>63</v>
      </c>
      <c r="B37" s="54">
        <v>3</v>
      </c>
      <c r="C37" s="55">
        <f>SUM(C38)</f>
        <v>57601.98</v>
      </c>
      <c r="D37" s="54"/>
      <c r="E37" s="54"/>
      <c r="F37" s="56"/>
      <c r="G37" s="57"/>
      <c r="H37" s="53"/>
    </row>
    <row r="38" spans="1:16" ht="15.6" x14ac:dyDescent="0.3">
      <c r="A38" s="58" t="s">
        <v>14</v>
      </c>
      <c r="B38" s="13">
        <v>3</v>
      </c>
      <c r="C38" s="17">
        <v>57601.98</v>
      </c>
      <c r="D38" s="13"/>
      <c r="E38" s="13"/>
      <c r="F38" s="18"/>
      <c r="G38" s="51"/>
      <c r="H38" s="53"/>
    </row>
    <row r="39" spans="1:16" ht="24" customHeight="1" x14ac:dyDescent="0.3">
      <c r="A39" s="72" t="s">
        <v>40</v>
      </c>
      <c r="B39" s="73"/>
      <c r="C39" s="73"/>
      <c r="D39" s="73"/>
      <c r="E39" s="73"/>
      <c r="F39" s="73"/>
      <c r="G39" s="74"/>
      <c r="H39" s="7"/>
    </row>
    <row r="40" spans="1:16" ht="24.75" customHeight="1" x14ac:dyDescent="0.3">
      <c r="A40" s="69" t="s">
        <v>28</v>
      </c>
      <c r="B40" s="70"/>
      <c r="C40" s="70"/>
      <c r="D40" s="70"/>
      <c r="E40" s="70"/>
      <c r="F40" s="70"/>
      <c r="G40" s="71"/>
      <c r="H40" s="7"/>
    </row>
    <row r="41" spans="1:16" ht="32.4" customHeight="1" x14ac:dyDescent="0.35">
      <c r="A41" s="66" t="s">
        <v>29</v>
      </c>
      <c r="B41" s="11">
        <f>SUM(B42:B45)</f>
        <v>22</v>
      </c>
      <c r="C41" s="14">
        <f>SUM(C42:C45)</f>
        <v>2371965.61</v>
      </c>
      <c r="D41" s="11"/>
      <c r="E41" s="11"/>
      <c r="F41" s="16"/>
      <c r="G41" s="32"/>
      <c r="H41" s="7"/>
    </row>
    <row r="42" spans="1:16" ht="15.6" x14ac:dyDescent="0.3">
      <c r="A42" s="33" t="s">
        <v>10</v>
      </c>
      <c r="B42" s="13">
        <v>4</v>
      </c>
      <c r="C42" s="17">
        <v>567648.52</v>
      </c>
      <c r="D42" s="18"/>
      <c r="E42" s="13"/>
      <c r="F42" s="18"/>
      <c r="G42" s="40"/>
      <c r="H42" s="7"/>
    </row>
    <row r="43" spans="1:16" ht="15.6" x14ac:dyDescent="0.3">
      <c r="A43" s="33" t="s">
        <v>11</v>
      </c>
      <c r="B43" s="13">
        <v>6</v>
      </c>
      <c r="C43" s="17">
        <v>807084.54</v>
      </c>
      <c r="D43" s="18"/>
      <c r="E43" s="13"/>
      <c r="F43" s="18"/>
      <c r="G43" s="40"/>
      <c r="H43" s="7"/>
    </row>
    <row r="44" spans="1:16" ht="15.6" x14ac:dyDescent="0.3">
      <c r="A44" s="33" t="s">
        <v>12</v>
      </c>
      <c r="B44" s="13">
        <v>6</v>
      </c>
      <c r="C44" s="17">
        <v>762692.49</v>
      </c>
      <c r="D44" s="18"/>
      <c r="E44" s="13"/>
      <c r="F44" s="18"/>
      <c r="G44" s="41"/>
      <c r="H44" s="7"/>
    </row>
    <row r="45" spans="1:16" ht="15.6" x14ac:dyDescent="0.3">
      <c r="A45" s="36" t="s">
        <v>42</v>
      </c>
      <c r="B45" s="13">
        <v>6</v>
      </c>
      <c r="C45" s="17">
        <v>234540.06</v>
      </c>
      <c r="D45" s="13"/>
      <c r="E45" s="13"/>
      <c r="F45" s="17"/>
      <c r="G45" s="40"/>
      <c r="H45" s="7"/>
    </row>
    <row r="46" spans="1:16" ht="24.75" customHeight="1" x14ac:dyDescent="0.3">
      <c r="A46" s="72" t="s">
        <v>41</v>
      </c>
      <c r="B46" s="73"/>
      <c r="C46" s="73"/>
      <c r="D46" s="73"/>
      <c r="E46" s="73"/>
      <c r="F46" s="73"/>
      <c r="G46" s="74"/>
      <c r="H46" s="7"/>
    </row>
    <row r="47" spans="1:16" ht="24.75" customHeight="1" x14ac:dyDescent="0.3">
      <c r="A47" s="75" t="s">
        <v>30</v>
      </c>
      <c r="B47" s="76"/>
      <c r="C47" s="76"/>
      <c r="D47" s="76"/>
      <c r="E47" s="76"/>
      <c r="F47" s="76"/>
      <c r="G47" s="77"/>
      <c r="H47" s="7"/>
    </row>
    <row r="48" spans="1:16" ht="68.400000000000006" customHeight="1" x14ac:dyDescent="0.35">
      <c r="A48" s="65" t="s">
        <v>31</v>
      </c>
      <c r="B48" s="11">
        <f>SUM(B49:B50)</f>
        <v>3</v>
      </c>
      <c r="C48" s="14">
        <f>SUM(C49:C50)</f>
        <v>416018.97</v>
      </c>
      <c r="D48" s="14"/>
      <c r="E48" s="15"/>
      <c r="F48" s="16"/>
      <c r="G48" s="32"/>
      <c r="H48" s="7"/>
    </row>
    <row r="49" spans="1:8" ht="15.6" x14ac:dyDescent="0.3">
      <c r="A49" s="33" t="s">
        <v>12</v>
      </c>
      <c r="B49" s="13">
        <v>3</v>
      </c>
      <c r="C49" s="9">
        <v>416018.97</v>
      </c>
      <c r="D49" s="13"/>
      <c r="E49" s="13"/>
      <c r="F49" s="13"/>
      <c r="G49" s="40"/>
      <c r="H49" s="7"/>
    </row>
    <row r="50" spans="1:8" ht="16.2" hidden="1" thickBot="1" x14ac:dyDescent="0.35">
      <c r="A50" s="36" t="s">
        <v>13</v>
      </c>
      <c r="B50" s="13"/>
      <c r="C50" s="9"/>
      <c r="D50" s="13"/>
      <c r="E50" s="13"/>
      <c r="F50" s="13"/>
      <c r="G50" s="40"/>
      <c r="H50" s="7"/>
    </row>
    <row r="51" spans="1:8" ht="25.8" customHeight="1" x14ac:dyDescent="0.3">
      <c r="A51" s="98" t="s">
        <v>52</v>
      </c>
      <c r="B51" s="99"/>
      <c r="C51" s="99"/>
      <c r="D51" s="99"/>
      <c r="E51" s="99"/>
      <c r="F51" s="99"/>
      <c r="G51" s="100"/>
      <c r="H51" s="7"/>
    </row>
    <row r="52" spans="1:8" ht="47.4" customHeight="1" x14ac:dyDescent="0.35">
      <c r="A52" s="64" t="s">
        <v>51</v>
      </c>
      <c r="B52" s="11">
        <f>SUM(B53:B54)</f>
        <v>5</v>
      </c>
      <c r="C52" s="11">
        <f>SUM(C53:C54)</f>
        <v>700712.65999999992</v>
      </c>
      <c r="D52" s="18"/>
      <c r="E52" s="18"/>
      <c r="F52" s="18"/>
      <c r="G52" s="41"/>
      <c r="H52" s="7"/>
    </row>
    <row r="53" spans="1:8" ht="18.600000000000001" customHeight="1" x14ac:dyDescent="0.3">
      <c r="A53" s="33" t="s">
        <v>10</v>
      </c>
      <c r="B53" s="13">
        <v>2</v>
      </c>
      <c r="C53" s="13">
        <v>333067.71999999997</v>
      </c>
      <c r="D53" s="18"/>
      <c r="E53" s="18"/>
      <c r="F53" s="18"/>
      <c r="G53" s="41"/>
      <c r="H53" s="7"/>
    </row>
    <row r="54" spans="1:8" ht="15.6" x14ac:dyDescent="0.3">
      <c r="A54" s="33" t="s">
        <v>12</v>
      </c>
      <c r="B54" s="13">
        <v>3</v>
      </c>
      <c r="C54" s="9">
        <v>367644.94</v>
      </c>
      <c r="D54" s="13"/>
      <c r="E54" s="13"/>
      <c r="F54" s="13"/>
      <c r="G54" s="40"/>
      <c r="H54" s="7"/>
    </row>
    <row r="55" spans="1:8" ht="24.75" customHeight="1" x14ac:dyDescent="0.3">
      <c r="A55" s="90" t="s">
        <v>55</v>
      </c>
      <c r="B55" s="73"/>
      <c r="C55" s="73"/>
      <c r="D55" s="73"/>
      <c r="E55" s="73"/>
      <c r="F55" s="73"/>
      <c r="G55" s="91"/>
      <c r="H55" s="7"/>
    </row>
    <row r="56" spans="1:8" ht="24.6" customHeight="1" x14ac:dyDescent="0.3">
      <c r="A56" s="92" t="s">
        <v>56</v>
      </c>
      <c r="B56" s="93"/>
      <c r="C56" s="93"/>
      <c r="D56" s="93"/>
      <c r="E56" s="93"/>
      <c r="F56" s="93"/>
      <c r="G56" s="94"/>
      <c r="H56" s="7"/>
    </row>
    <row r="57" spans="1:8" ht="48" customHeight="1" x14ac:dyDescent="0.35">
      <c r="A57" s="48" t="s">
        <v>57</v>
      </c>
      <c r="B57" s="15">
        <f>SUM(B58:B60)</f>
        <v>47</v>
      </c>
      <c r="C57" s="14">
        <f>SUM(C58:C60)</f>
        <v>99585.29</v>
      </c>
      <c r="D57" s="15"/>
      <c r="E57" s="15">
        <f>SUM(E58:E60)</f>
        <v>3</v>
      </c>
      <c r="F57" s="16"/>
      <c r="G57" s="49"/>
      <c r="H57" s="7"/>
    </row>
    <row r="58" spans="1:8" ht="33" customHeight="1" x14ac:dyDescent="0.3">
      <c r="A58" s="59" t="s">
        <v>58</v>
      </c>
      <c r="B58" s="13">
        <v>6</v>
      </c>
      <c r="C58" s="17">
        <v>20368</v>
      </c>
      <c r="D58" s="13"/>
      <c r="E58" s="13">
        <v>3</v>
      </c>
      <c r="F58" s="18"/>
      <c r="G58" s="50"/>
      <c r="H58" s="7"/>
    </row>
    <row r="59" spans="1:8" ht="33" hidden="1" customHeight="1" x14ac:dyDescent="0.3">
      <c r="A59" s="59" t="s">
        <v>59</v>
      </c>
      <c r="B59" s="13"/>
      <c r="C59" s="17"/>
      <c r="D59" s="13"/>
      <c r="E59" s="13"/>
      <c r="F59" s="18"/>
      <c r="G59" s="51"/>
      <c r="H59" s="7"/>
    </row>
    <row r="60" spans="1:8" ht="33" customHeight="1" thickBot="1" x14ac:dyDescent="0.35">
      <c r="A60" s="60" t="s">
        <v>60</v>
      </c>
      <c r="B60" s="61">
        <v>41</v>
      </c>
      <c r="C60" s="62">
        <v>79217.289999999994</v>
      </c>
      <c r="D60" s="63"/>
      <c r="E60" s="63"/>
      <c r="F60" s="52"/>
      <c r="G60" s="40" t="s">
        <v>48</v>
      </c>
      <c r="H60" s="20"/>
    </row>
    <row r="61" spans="1:8" ht="33" customHeight="1" x14ac:dyDescent="0.3">
      <c r="A61" s="44" t="s">
        <v>32</v>
      </c>
      <c r="B61" s="19"/>
      <c r="C61" s="19"/>
      <c r="D61" s="19"/>
      <c r="E61" s="19"/>
      <c r="F61" s="19" t="s">
        <v>64</v>
      </c>
      <c r="G61" s="43"/>
      <c r="H61" s="7"/>
    </row>
    <row r="62" spans="1:8" ht="15.6" hidden="1" x14ac:dyDescent="0.3">
      <c r="A62" s="44" t="s">
        <v>23</v>
      </c>
      <c r="B62" s="19"/>
      <c r="C62" s="19"/>
      <c r="D62" s="19"/>
      <c r="E62" s="19"/>
      <c r="F62" s="19" t="s">
        <v>24</v>
      </c>
      <c r="G62" s="43"/>
      <c r="H62" s="7"/>
    </row>
    <row r="63" spans="1:8" ht="15.6" x14ac:dyDescent="0.3">
      <c r="A63" s="44"/>
      <c r="B63" s="19"/>
      <c r="C63" s="19"/>
      <c r="D63" s="19"/>
      <c r="E63" s="19"/>
      <c r="F63" s="19"/>
      <c r="G63" s="43"/>
      <c r="H63" s="7"/>
    </row>
    <row r="64" spans="1:8" ht="16.2" customHeight="1" thickBot="1" x14ac:dyDescent="0.35">
      <c r="A64" s="45" t="s">
        <v>26</v>
      </c>
      <c r="B64" s="46"/>
      <c r="C64" s="46"/>
      <c r="D64" s="46"/>
      <c r="E64" s="46"/>
      <c r="F64" s="46" t="s">
        <v>27</v>
      </c>
      <c r="G64" s="47"/>
      <c r="H64" s="20"/>
    </row>
    <row r="65" spans="1:8" ht="15.6" x14ac:dyDescent="0.3">
      <c r="A65" s="3"/>
      <c r="B65" s="3"/>
      <c r="C65" s="3"/>
      <c r="D65" s="3"/>
      <c r="E65" s="3"/>
      <c r="F65" s="3"/>
      <c r="G65" s="3"/>
    </row>
    <row r="66" spans="1:8" ht="22.2" hidden="1" customHeight="1" x14ac:dyDescent="0.3">
      <c r="A66" s="42" t="s">
        <v>17</v>
      </c>
      <c r="B66" s="19"/>
      <c r="C66" s="19"/>
      <c r="D66" s="19"/>
      <c r="E66" s="19"/>
      <c r="F66" s="19"/>
      <c r="G66" s="43"/>
      <c r="H66" s="7"/>
    </row>
    <row r="67" spans="1:8" ht="19.2" hidden="1" customHeight="1" x14ac:dyDescent="0.3">
      <c r="A67" s="42" t="s">
        <v>15</v>
      </c>
      <c r="B67" s="19"/>
      <c r="C67" s="19"/>
      <c r="D67" s="19"/>
      <c r="E67" s="19"/>
      <c r="F67" s="19"/>
      <c r="G67" s="43"/>
      <c r="H67" s="7"/>
    </row>
    <row r="68" spans="1:8" x14ac:dyDescent="0.3">
      <c r="B68" s="5"/>
      <c r="C68" s="5"/>
    </row>
    <row r="69" spans="1:8" ht="15.6" x14ac:dyDescent="0.3">
      <c r="B69" s="3"/>
      <c r="C69" s="3"/>
      <c r="D69" s="3"/>
      <c r="E69" s="3"/>
      <c r="G69" s="3"/>
    </row>
    <row r="70" spans="1:8" ht="15.6" x14ac:dyDescent="0.3">
      <c r="A70" s="3"/>
      <c r="B70" s="3"/>
      <c r="C70" s="3"/>
      <c r="D70" s="3"/>
      <c r="E70" s="3"/>
      <c r="F70" s="3"/>
      <c r="G70" s="3"/>
    </row>
    <row r="71" spans="1:8" ht="15.6" x14ac:dyDescent="0.3">
      <c r="A71" s="3"/>
      <c r="B71" s="3"/>
      <c r="C71" s="3"/>
      <c r="D71" s="3"/>
      <c r="E71" s="3"/>
      <c r="F71" s="3"/>
      <c r="G71" s="3"/>
    </row>
    <row r="72" spans="1:8" ht="15.6" x14ac:dyDescent="0.3">
      <c r="A72" s="3"/>
      <c r="B72" s="3"/>
      <c r="C72" s="3"/>
      <c r="D72" s="3"/>
      <c r="E72" s="3"/>
      <c r="F72" s="3"/>
      <c r="G72" s="3"/>
    </row>
    <row r="73" spans="1:8" ht="15.6" x14ac:dyDescent="0.3">
      <c r="A73" s="3"/>
      <c r="B73" s="3"/>
      <c r="C73" s="3"/>
      <c r="D73" s="3"/>
      <c r="E73" s="3"/>
      <c r="F73" s="3"/>
      <c r="G73" s="3"/>
    </row>
    <row r="74" spans="1:8" ht="15.6" x14ac:dyDescent="0.3">
      <c r="A74" s="3"/>
      <c r="B74" s="3"/>
      <c r="C74" s="3"/>
      <c r="D74" s="3"/>
      <c r="E74" s="3"/>
      <c r="F74" s="3"/>
      <c r="G74" s="3"/>
    </row>
    <row r="75" spans="1:8" ht="15.6" x14ac:dyDescent="0.3">
      <c r="A75" s="3"/>
      <c r="B75" s="3"/>
      <c r="C75" s="3"/>
      <c r="D75" s="3"/>
      <c r="E75" s="3"/>
      <c r="F75" s="3"/>
      <c r="G75" s="3"/>
    </row>
    <row r="76" spans="1:8" ht="15.6" x14ac:dyDescent="0.3">
      <c r="A76" s="3"/>
      <c r="B76" s="3"/>
      <c r="C76" s="3"/>
      <c r="D76" s="3"/>
      <c r="E76" s="3"/>
      <c r="F76" s="3"/>
      <c r="G76" s="3"/>
    </row>
    <row r="77" spans="1:8" hidden="1" x14ac:dyDescent="0.3"/>
    <row r="78" spans="1:8" hidden="1" x14ac:dyDescent="0.3"/>
    <row r="79" spans="1:8" hidden="1" x14ac:dyDescent="0.3"/>
    <row r="80" spans="1:8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</sheetData>
  <mergeCells count="18">
    <mergeCell ref="A55:G55"/>
    <mergeCell ref="A56:G56"/>
    <mergeCell ref="A35:G35"/>
    <mergeCell ref="A36:G36"/>
    <mergeCell ref="A51:G51"/>
    <mergeCell ref="A1:G1"/>
    <mergeCell ref="A2:G2"/>
    <mergeCell ref="A4:G4"/>
    <mergeCell ref="A15:G15"/>
    <mergeCell ref="A5:G5"/>
    <mergeCell ref="A12:G12"/>
    <mergeCell ref="A16:G16"/>
    <mergeCell ref="A46:G46"/>
    <mergeCell ref="A47:G47"/>
    <mergeCell ref="A23:G23"/>
    <mergeCell ref="A24:G24"/>
    <mergeCell ref="A39:G39"/>
    <mergeCell ref="A40:G40"/>
  </mergeCells>
  <pageMargins left="0.70866141732283472" right="0" top="0.55118110236220474" bottom="0.19685039370078741" header="0.31496062992125984" footer="0.31496062992125984"/>
  <pageSetup paperSize="9" scale="64" orientation="landscape" r:id="rId1"/>
  <rowBreaks count="1" manualBreakCount="1">
    <brk id="3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2022-04-01T08:59:04Z</dcterms:modified>
</cp:coreProperties>
</file>